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BRB\MBRB 2022\"/>
    </mc:Choice>
  </mc:AlternateContent>
  <bookViews>
    <workbookView xWindow="0" yWindow="0" windowWidth="17925" windowHeight="6780"/>
  </bookViews>
  <sheets>
    <sheet name="Results" sheetId="1" r:id="rId1"/>
    <sheet name="2022 Antlerless Detail" sheetId="4" r:id="rId2"/>
  </sheets>
  <definedNames>
    <definedName name="_xlnm._FilterDatabase" localSheetId="1" hidden="1">'2022 Antlerless Detail'!$A$1:$G$1</definedName>
    <definedName name="_xlnm._FilterDatabase" localSheetId="0" hidden="1">Results!$A$2:$F$38</definedName>
    <definedName name="_xlnm.Print_Area" localSheetId="0">Results!$A$1:$G$39</definedName>
    <definedName name="_xlnm.Print_Titles" localSheetId="0">Results!$A:$C</definedName>
  </definedNames>
  <calcPr calcId="152511"/>
</workbook>
</file>

<file path=xl/calcChain.xml><?xml version="1.0" encoding="utf-8"?>
<calcChain xmlns="http://schemas.openxmlformats.org/spreadsheetml/2006/main">
  <c r="F37" i="1" l="1"/>
  <c r="E37" i="1"/>
  <c r="D37" i="1"/>
  <c r="F38" i="1" l="1"/>
  <c r="E38" i="1"/>
  <c r="G36" i="4" l="1"/>
  <c r="F36" i="4"/>
  <c r="E36" i="4"/>
  <c r="D36" i="4"/>
  <c r="E37" i="4" l="1"/>
  <c r="F37" i="4"/>
  <c r="G37" i="4"/>
</calcChain>
</file>

<file path=xl/sharedStrings.xml><?xml version="1.0" encoding="utf-8"?>
<sst xmlns="http://schemas.openxmlformats.org/spreadsheetml/2006/main" count="248" uniqueCount="72">
  <si>
    <t>County</t>
  </si>
  <si>
    <t>Hunt</t>
  </si>
  <si>
    <t>Ramsey</t>
  </si>
  <si>
    <t>Poplar Lake</t>
  </si>
  <si>
    <t>Otter Lake</t>
  </si>
  <si>
    <t>Pigs Eye</t>
  </si>
  <si>
    <t>Turtle Creek</t>
  </si>
  <si>
    <t>Burnsville</t>
  </si>
  <si>
    <t>Mendota Hts</t>
  </si>
  <si>
    <t>Priory</t>
  </si>
  <si>
    <t>Battle Creek</t>
  </si>
  <si>
    <t>Vadnais Hts</t>
  </si>
  <si>
    <t>Fish Creek</t>
  </si>
  <si>
    <t>Buck</t>
  </si>
  <si>
    <t>Total Deer Removal</t>
  </si>
  <si>
    <t>Total By Year</t>
  </si>
  <si>
    <t>St. Paul</t>
  </si>
  <si>
    <t>Oakdale</t>
  </si>
  <si>
    <t>Dakota</t>
  </si>
  <si>
    <t>Hennepin</t>
  </si>
  <si>
    <t>Washington</t>
  </si>
  <si>
    <t>Brooklyn Park</t>
  </si>
  <si>
    <t>Crosby</t>
  </si>
  <si>
    <t>Scott</t>
  </si>
  <si>
    <t>Shorewood</t>
  </si>
  <si>
    <t>Gale Woods</t>
  </si>
  <si>
    <t>Spring Lake</t>
  </si>
  <si>
    <t>Percentage</t>
  </si>
  <si>
    <t>MBRB SUMMARY HUNT DATA</t>
  </si>
  <si>
    <t>Sunfish Lake</t>
  </si>
  <si>
    <t>Palmer Lake</t>
  </si>
  <si>
    <t>Rice Creek</t>
  </si>
  <si>
    <t>MN DNR -Warner Rd</t>
  </si>
  <si>
    <t>Northwoods Park</t>
  </si>
  <si>
    <t>Cleary Lake</t>
  </si>
  <si>
    <t>Three Rivers Park District</t>
  </si>
  <si>
    <t>Antlerless</t>
  </si>
  <si>
    <t>Baker Park</t>
  </si>
  <si>
    <t>Total Antlerless</t>
  </si>
  <si>
    <t>Adult Doe</t>
  </si>
  <si>
    <t>Fawn Doe</t>
  </si>
  <si>
    <t>Fawn Buck</t>
  </si>
  <si>
    <t>Burnsville - Kelleher (Cam Ram)</t>
  </si>
  <si>
    <t>USFWS</t>
  </si>
  <si>
    <t xml:space="preserve">Eagle Lake </t>
  </si>
  <si>
    <t>Eagle Lake</t>
  </si>
  <si>
    <t xml:space="preserve"> City/Agency</t>
  </si>
  <si>
    <t>Ramsey County Parks</t>
  </si>
  <si>
    <t>MN DNR</t>
  </si>
  <si>
    <t>Crow-Hassan Park</t>
  </si>
  <si>
    <t>Murphy-Hanrehan Park</t>
  </si>
  <si>
    <t>Lake Rebecca</t>
  </si>
  <si>
    <t>Crow-Hassan</t>
  </si>
  <si>
    <t>Burnsville - Kelleher</t>
  </si>
  <si>
    <t>MN River Valley  - Bloom. Ferry</t>
  </si>
  <si>
    <t>MN River Valley  - Long Meadow</t>
  </si>
  <si>
    <t>Crosby &amp; Extension</t>
  </si>
  <si>
    <t>Lake Elmo</t>
  </si>
  <si>
    <t>Washington County Parks</t>
  </si>
  <si>
    <t>St. Croix Bluffs</t>
  </si>
  <si>
    <t>Cottage Grove Ravine</t>
  </si>
  <si>
    <t>n/a</t>
  </si>
  <si>
    <t>Hunt not held in 2022</t>
  </si>
  <si>
    <t>Hunt merged into Murphy-Hanrehan in 2022</t>
  </si>
  <si>
    <t>Birchwood Village</t>
  </si>
  <si>
    <t>Birchwood</t>
  </si>
  <si>
    <t xml:space="preserve">Birchwood Village </t>
  </si>
  <si>
    <t>Little Canada</t>
  </si>
  <si>
    <t xml:space="preserve">  -&gt; Spoon Lake </t>
  </si>
  <si>
    <t xml:space="preserve">Turtle Creek </t>
  </si>
  <si>
    <t xml:space="preserve">  -&gt; Maplewood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</si>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</sst>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57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5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9" fontId="0" fillId="0" borderId="0" xfId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6" xfId="0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0" fillId="0" borderId="1" xfId="0" applyFill="1" applyBorder="1"/>
    <xf numFmtId="0" fontId="0" fillId="0" borderId="2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2" borderId="8" xfId="0" applyFont="1" applyFill="1" applyBorder="1" applyAlignment="1">
      <alignment vertical="top"/>
    </xf>
    <xf numFmtId="0" fontId="11" fillId="2" borderId="9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9" fontId="10" fillId="0" borderId="0" xfId="1" applyFont="1" applyAlignment="1">
      <alignment horizontal="center" vertical="top"/>
    </xf>
    <xf numFmtId="0" fontId="5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0" fillId="0" borderId="0" xfId="0" applyFont="1"/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R41"/>
  <sheetViews>
    <sheetView tabSelected="1" zoomScale="80" zoomScaleNormal="80" workbookViewId="0">
      <pane ySplit="2" topLeftCell="A3" activePane="bottomLeft" state="frozen"/>
      <selection pane="bottomLeft" sqref="A1:C1"/>
    </sheetView>
  </sheetViews>
  <sheetFormatPr defaultRowHeight="12.75" x14ac:dyDescent="0.2"/>
  <cols>
    <col min="1" max="1" width="11.85546875" style="5" customWidth="1"/>
    <col min="2" max="2" width="29.7109375" style="5" customWidth="1"/>
    <col min="3" max="3" width="29.28515625" style="5" customWidth="1"/>
    <col min="4" max="4" width="13.7109375" style="5" customWidth="1"/>
    <col min="5" max="5" width="11.42578125" style="5" customWidth="1"/>
    <col min="6" max="6" width="7.28515625" style="5" customWidth="1"/>
    <col min="7" max="7" width="39.5703125" style="2" customWidth="1"/>
    <col min="8" max="200" width="96.5703125" style="5" customWidth="1"/>
    <col min="201" max="16384" width="9.140625" style="5"/>
  </cols>
  <sheetData>
    <row r="1" spans="1:200" s="14" customFormat="1" ht="16.5" thickBot="1" x14ac:dyDescent="0.25">
      <c r="A1" s="49" t="s">
        <v>28</v>
      </c>
      <c r="B1" s="49"/>
      <c r="C1" s="50"/>
      <c r="D1" s="51">
        <v>2022</v>
      </c>
      <c r="E1" s="52"/>
      <c r="F1" s="52"/>
      <c r="G1" s="44"/>
    </row>
    <row r="2" spans="1:200" s="1" customFormat="1" ht="38.25" customHeight="1" thickBot="1" x14ac:dyDescent="0.25">
      <c r="A2" s="10" t="s">
        <v>0</v>
      </c>
      <c r="B2" s="11" t="s">
        <v>46</v>
      </c>
      <c r="C2" s="11" t="s">
        <v>1</v>
      </c>
      <c r="D2" s="12" t="s">
        <v>14</v>
      </c>
      <c r="E2" s="11" t="s">
        <v>36</v>
      </c>
      <c r="F2" s="13" t="s">
        <v>13</v>
      </c>
      <c r="G2" s="45" t="s">
        <v>71</v>
      </c>
    </row>
    <row r="3" spans="1:200" ht="12.75" customHeight="1" x14ac:dyDescent="0.2">
      <c r="A3" s="18" t="s">
        <v>19</v>
      </c>
      <c r="B3" s="26" t="s">
        <v>21</v>
      </c>
      <c r="C3" s="26" t="s">
        <v>33</v>
      </c>
      <c r="D3" s="17">
        <v>3</v>
      </c>
      <c r="E3" s="17">
        <v>3</v>
      </c>
      <c r="F3" s="17">
        <v>0</v>
      </c>
      <c r="G3" s="17"/>
    </row>
    <row r="4" spans="1:200" ht="12.75" customHeight="1" x14ac:dyDescent="0.2">
      <c r="A4" s="18" t="s">
        <v>19</v>
      </c>
      <c r="B4" s="26" t="s">
        <v>21</v>
      </c>
      <c r="C4" s="26" t="s">
        <v>30</v>
      </c>
      <c r="D4" s="17">
        <v>4</v>
      </c>
      <c r="E4" s="17">
        <v>4</v>
      </c>
      <c r="F4" s="17">
        <v>0</v>
      </c>
      <c r="G4" s="17"/>
    </row>
    <row r="5" spans="1:200" ht="12.75" customHeight="1" x14ac:dyDescent="0.2">
      <c r="A5" s="3" t="s">
        <v>18</v>
      </c>
      <c r="B5" s="3" t="s">
        <v>7</v>
      </c>
      <c r="C5" s="6" t="s">
        <v>42</v>
      </c>
      <c r="D5" s="17" t="s">
        <v>61</v>
      </c>
      <c r="E5" s="17" t="s">
        <v>61</v>
      </c>
      <c r="F5" s="17" t="s">
        <v>61</v>
      </c>
      <c r="G5" s="17" t="s">
        <v>63</v>
      </c>
    </row>
    <row r="6" spans="1:200" ht="12.75" customHeight="1" x14ac:dyDescent="0.2">
      <c r="A6" s="6" t="s">
        <v>18</v>
      </c>
      <c r="B6" s="6" t="s">
        <v>8</v>
      </c>
      <c r="C6" s="6" t="s">
        <v>8</v>
      </c>
      <c r="D6" s="17">
        <v>3</v>
      </c>
      <c r="E6" s="17">
        <v>1</v>
      </c>
      <c r="F6" s="17">
        <v>2</v>
      </c>
      <c r="G6" s="17"/>
    </row>
    <row r="7" spans="1:200" ht="12.75" customHeight="1" x14ac:dyDescent="0.2">
      <c r="A7" s="6" t="s">
        <v>2</v>
      </c>
      <c r="B7" s="3" t="s">
        <v>48</v>
      </c>
      <c r="C7" s="6" t="s">
        <v>32</v>
      </c>
      <c r="D7" s="17">
        <v>2</v>
      </c>
      <c r="E7" s="17">
        <v>2</v>
      </c>
      <c r="F7" s="17">
        <v>0</v>
      </c>
      <c r="G7" s="17"/>
    </row>
    <row r="8" spans="1:200" ht="13.5" customHeight="1" x14ac:dyDescent="0.2">
      <c r="A8" s="6" t="s">
        <v>20</v>
      </c>
      <c r="B8" s="3" t="s">
        <v>64</v>
      </c>
      <c r="C8" s="6" t="s">
        <v>65</v>
      </c>
      <c r="D8" s="17">
        <v>1</v>
      </c>
      <c r="E8" s="17">
        <v>1</v>
      </c>
      <c r="F8" s="17">
        <v>0</v>
      </c>
      <c r="G8" s="17"/>
    </row>
    <row r="9" spans="1:200" ht="12.75" customHeight="1" x14ac:dyDescent="0.2">
      <c r="A9" s="6" t="s">
        <v>20</v>
      </c>
      <c r="B9" s="3" t="s">
        <v>58</v>
      </c>
      <c r="C9" s="6" t="s">
        <v>60</v>
      </c>
      <c r="D9" s="17" t="s">
        <v>61</v>
      </c>
      <c r="E9" s="17" t="s">
        <v>61</v>
      </c>
      <c r="F9" s="17" t="s">
        <v>61</v>
      </c>
      <c r="G9" s="17" t="s">
        <v>62</v>
      </c>
    </row>
    <row r="10" spans="1:200" ht="12.75" customHeight="1" x14ac:dyDescent="0.2">
      <c r="A10" s="6" t="s">
        <v>20</v>
      </c>
      <c r="B10" s="3" t="s">
        <v>58</v>
      </c>
      <c r="C10" s="6" t="s">
        <v>57</v>
      </c>
      <c r="D10" s="17" t="s">
        <v>61</v>
      </c>
      <c r="E10" s="17" t="s">
        <v>61</v>
      </c>
      <c r="F10" s="17" t="s">
        <v>61</v>
      </c>
      <c r="G10" s="17" t="s">
        <v>62</v>
      </c>
    </row>
    <row r="11" spans="1:200" ht="12.75" customHeight="1" x14ac:dyDescent="0.2">
      <c r="A11" s="6" t="s">
        <v>20</v>
      </c>
      <c r="B11" s="3" t="s">
        <v>17</v>
      </c>
      <c r="C11" s="6" t="s">
        <v>17</v>
      </c>
      <c r="D11" s="17">
        <v>7</v>
      </c>
      <c r="E11" s="17">
        <v>4</v>
      </c>
      <c r="F11" s="17">
        <v>3</v>
      </c>
      <c r="G11" s="17"/>
    </row>
    <row r="12" spans="1:200" ht="12.75" customHeight="1" x14ac:dyDescent="0.2">
      <c r="A12" s="6" t="s">
        <v>20</v>
      </c>
      <c r="B12" s="3" t="s">
        <v>58</v>
      </c>
      <c r="C12" s="6" t="s">
        <v>59</v>
      </c>
      <c r="D12" s="17" t="s">
        <v>61</v>
      </c>
      <c r="E12" s="17" t="s">
        <v>61</v>
      </c>
      <c r="F12" s="17" t="s">
        <v>61</v>
      </c>
      <c r="G12" s="17" t="s">
        <v>62</v>
      </c>
    </row>
    <row r="13" spans="1:200" ht="12.75" customHeight="1" x14ac:dyDescent="0.2">
      <c r="A13" s="18" t="s">
        <v>2</v>
      </c>
      <c r="B13" s="20" t="s">
        <v>47</v>
      </c>
      <c r="C13" s="18" t="s">
        <v>10</v>
      </c>
      <c r="D13" s="17">
        <v>10</v>
      </c>
      <c r="E13" s="17">
        <v>6</v>
      </c>
      <c r="F13" s="17">
        <v>4</v>
      </c>
      <c r="G13" s="17"/>
    </row>
    <row r="14" spans="1:200" ht="12.75" customHeight="1" x14ac:dyDescent="0.2">
      <c r="A14" s="6" t="s">
        <v>2</v>
      </c>
      <c r="B14" s="3" t="s">
        <v>47</v>
      </c>
      <c r="C14" s="6" t="s">
        <v>12</v>
      </c>
      <c r="D14" s="17">
        <v>11</v>
      </c>
      <c r="E14" s="17">
        <v>5</v>
      </c>
      <c r="F14" s="17">
        <v>6</v>
      </c>
      <c r="G14" s="17"/>
    </row>
    <row r="15" spans="1:200" s="19" customFormat="1" ht="12.75" customHeight="1" x14ac:dyDescent="0.2">
      <c r="A15" s="6" t="s">
        <v>2</v>
      </c>
      <c r="B15" s="3" t="s">
        <v>47</v>
      </c>
      <c r="C15" s="6" t="s">
        <v>4</v>
      </c>
      <c r="D15" s="17" t="s">
        <v>61</v>
      </c>
      <c r="E15" s="17" t="s">
        <v>61</v>
      </c>
      <c r="F15" s="17" t="s">
        <v>61</v>
      </c>
      <c r="G15" s="17" t="s">
        <v>62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</row>
    <row r="16" spans="1:200" s="19" customFormat="1" ht="12.75" customHeight="1" x14ac:dyDescent="0.2">
      <c r="A16" s="18" t="s">
        <v>2</v>
      </c>
      <c r="B16" s="20" t="s">
        <v>47</v>
      </c>
      <c r="C16" s="18" t="s">
        <v>5</v>
      </c>
      <c r="D16" s="17">
        <v>8</v>
      </c>
      <c r="E16" s="17">
        <v>4</v>
      </c>
      <c r="F16" s="17">
        <v>4</v>
      </c>
      <c r="G16" s="17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</row>
    <row r="17" spans="1:200" s="19" customFormat="1" ht="12.75" customHeight="1" x14ac:dyDescent="0.2">
      <c r="A17" s="18" t="s">
        <v>2</v>
      </c>
      <c r="B17" s="20" t="s">
        <v>47</v>
      </c>
      <c r="C17" s="18" t="s">
        <v>3</v>
      </c>
      <c r="D17" s="17">
        <v>6</v>
      </c>
      <c r="E17" s="17">
        <v>4</v>
      </c>
      <c r="F17" s="17">
        <v>2</v>
      </c>
      <c r="G17" s="1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</row>
    <row r="18" spans="1:200" s="19" customFormat="1" ht="12.75" customHeight="1" x14ac:dyDescent="0.2">
      <c r="A18" s="18" t="s">
        <v>2</v>
      </c>
      <c r="B18" s="20" t="s">
        <v>47</v>
      </c>
      <c r="C18" s="20" t="s">
        <v>9</v>
      </c>
      <c r="D18" s="17">
        <v>4</v>
      </c>
      <c r="E18" s="17">
        <v>2</v>
      </c>
      <c r="F18" s="17">
        <v>2</v>
      </c>
      <c r="G18" s="17"/>
    </row>
    <row r="19" spans="1:200" ht="12.75" customHeight="1" x14ac:dyDescent="0.2">
      <c r="A19" s="18" t="s">
        <v>2</v>
      </c>
      <c r="B19" s="20" t="s">
        <v>47</v>
      </c>
      <c r="C19" s="20" t="s">
        <v>31</v>
      </c>
      <c r="D19" s="17">
        <v>4</v>
      </c>
      <c r="E19" s="17">
        <v>3</v>
      </c>
      <c r="F19" s="17">
        <v>1</v>
      </c>
      <c r="G19" s="17"/>
    </row>
    <row r="20" spans="1:200" ht="12.75" customHeight="1" x14ac:dyDescent="0.2">
      <c r="A20" s="6" t="s">
        <v>2</v>
      </c>
      <c r="B20" s="3" t="s">
        <v>47</v>
      </c>
      <c r="C20" s="6" t="s">
        <v>69</v>
      </c>
      <c r="D20" s="17">
        <v>3</v>
      </c>
      <c r="E20" s="17">
        <v>2</v>
      </c>
      <c r="F20" s="17">
        <v>1</v>
      </c>
      <c r="G20" s="17"/>
    </row>
    <row r="21" spans="1:200" ht="12.75" customHeight="1" x14ac:dyDescent="0.2">
      <c r="A21" s="6" t="s">
        <v>2</v>
      </c>
      <c r="B21" s="3" t="s">
        <v>47</v>
      </c>
      <c r="C21" s="6" t="s">
        <v>11</v>
      </c>
      <c r="D21" s="17">
        <v>10</v>
      </c>
      <c r="E21" s="17">
        <v>5</v>
      </c>
      <c r="F21" s="17">
        <v>5</v>
      </c>
      <c r="G21" s="17"/>
    </row>
    <row r="22" spans="1:200" ht="12.75" customHeight="1" x14ac:dyDescent="0.2">
      <c r="A22" s="6" t="s">
        <v>19</v>
      </c>
      <c r="B22" s="3" t="s">
        <v>24</v>
      </c>
      <c r="C22" s="3" t="s">
        <v>24</v>
      </c>
      <c r="D22" s="17">
        <v>17</v>
      </c>
      <c r="E22" s="17">
        <v>12</v>
      </c>
      <c r="F22" s="17">
        <v>5</v>
      </c>
      <c r="G22" s="17"/>
    </row>
    <row r="23" spans="1:200" ht="12.75" customHeight="1" x14ac:dyDescent="0.2">
      <c r="A23" s="6" t="s">
        <v>2</v>
      </c>
      <c r="B23" s="3" t="s">
        <v>67</v>
      </c>
      <c r="C23" s="6" t="s">
        <v>67</v>
      </c>
      <c r="D23" s="17">
        <v>4</v>
      </c>
      <c r="E23" s="17">
        <v>3</v>
      </c>
      <c r="F23" s="17">
        <v>1</v>
      </c>
      <c r="G23" s="17"/>
    </row>
    <row r="24" spans="1:200" ht="12.75" customHeight="1" x14ac:dyDescent="0.2">
      <c r="A24" s="6" t="s">
        <v>2</v>
      </c>
      <c r="B24" s="3" t="s">
        <v>70</v>
      </c>
      <c r="C24" s="6" t="s">
        <v>68</v>
      </c>
      <c r="D24" s="17">
        <v>5</v>
      </c>
      <c r="E24" s="17">
        <v>3</v>
      </c>
      <c r="F24" s="17">
        <v>2</v>
      </c>
      <c r="G24" s="17"/>
    </row>
    <row r="25" spans="1:200" ht="12.75" customHeight="1" x14ac:dyDescent="0.2">
      <c r="A25" s="6" t="s">
        <v>2</v>
      </c>
      <c r="B25" s="3" t="s">
        <v>16</v>
      </c>
      <c r="C25" s="6" t="s">
        <v>56</v>
      </c>
      <c r="D25" s="17">
        <v>3</v>
      </c>
      <c r="E25" s="17">
        <v>3</v>
      </c>
      <c r="F25" s="17">
        <v>0</v>
      </c>
      <c r="G25" s="17"/>
    </row>
    <row r="26" spans="1:200" ht="12.75" customHeight="1" x14ac:dyDescent="0.2">
      <c r="A26" s="20" t="s">
        <v>18</v>
      </c>
      <c r="B26" s="27" t="s">
        <v>29</v>
      </c>
      <c r="C26" s="27" t="s">
        <v>29</v>
      </c>
      <c r="D26" s="17">
        <v>5</v>
      </c>
      <c r="E26" s="17">
        <v>2</v>
      </c>
      <c r="F26" s="17">
        <v>3</v>
      </c>
      <c r="G26" s="17"/>
    </row>
    <row r="27" spans="1:200" ht="12.75" customHeight="1" x14ac:dyDescent="0.2">
      <c r="A27" s="18" t="s">
        <v>19</v>
      </c>
      <c r="B27" s="25" t="s">
        <v>35</v>
      </c>
      <c r="C27" s="18" t="s">
        <v>37</v>
      </c>
      <c r="D27" s="17">
        <v>5</v>
      </c>
      <c r="E27" s="17">
        <v>4</v>
      </c>
      <c r="F27" s="17">
        <v>1</v>
      </c>
      <c r="G27" s="17"/>
    </row>
    <row r="28" spans="1:200" ht="12.75" customHeight="1" x14ac:dyDescent="0.2">
      <c r="A28" s="18" t="s">
        <v>23</v>
      </c>
      <c r="B28" s="25" t="s">
        <v>35</v>
      </c>
      <c r="C28" s="18" t="s">
        <v>34</v>
      </c>
      <c r="D28" s="17">
        <v>5</v>
      </c>
      <c r="E28" s="17">
        <v>4</v>
      </c>
      <c r="F28" s="17">
        <v>1</v>
      </c>
      <c r="G28" s="17"/>
    </row>
    <row r="29" spans="1:200" ht="12.75" customHeight="1" x14ac:dyDescent="0.2">
      <c r="A29" s="20" t="s">
        <v>19</v>
      </c>
      <c r="B29" s="20" t="s">
        <v>35</v>
      </c>
      <c r="C29" s="27" t="s">
        <v>49</v>
      </c>
      <c r="D29" s="17">
        <v>23</v>
      </c>
      <c r="E29" s="17">
        <v>14</v>
      </c>
      <c r="F29" s="17">
        <v>9</v>
      </c>
      <c r="G29" s="17"/>
    </row>
    <row r="30" spans="1:200" ht="12.75" customHeight="1" x14ac:dyDescent="0.2">
      <c r="A30" s="20" t="s">
        <v>19</v>
      </c>
      <c r="B30" s="20" t="s">
        <v>35</v>
      </c>
      <c r="C30" s="27" t="s">
        <v>44</v>
      </c>
      <c r="D30" s="17">
        <v>4</v>
      </c>
      <c r="E30" s="17">
        <v>1</v>
      </c>
      <c r="F30" s="17">
        <v>3</v>
      </c>
      <c r="G30" s="17"/>
    </row>
    <row r="31" spans="1:200" ht="12.75" customHeight="1" x14ac:dyDescent="0.2">
      <c r="A31" s="6" t="s">
        <v>19</v>
      </c>
      <c r="B31" s="3" t="s">
        <v>35</v>
      </c>
      <c r="C31" s="6" t="s">
        <v>25</v>
      </c>
      <c r="D31" s="17">
        <v>1</v>
      </c>
      <c r="E31" s="17">
        <v>1</v>
      </c>
      <c r="F31" s="17">
        <v>0</v>
      </c>
      <c r="G31" s="17"/>
    </row>
    <row r="32" spans="1:200" ht="12.75" customHeight="1" x14ac:dyDescent="0.2">
      <c r="A32" s="6" t="s">
        <v>19</v>
      </c>
      <c r="B32" s="6" t="s">
        <v>35</v>
      </c>
      <c r="C32" s="6" t="s">
        <v>51</v>
      </c>
      <c r="D32" s="17">
        <v>12</v>
      </c>
      <c r="E32" s="17">
        <v>8</v>
      </c>
      <c r="F32" s="17">
        <v>4</v>
      </c>
      <c r="G32" s="17"/>
    </row>
    <row r="33" spans="1:7" ht="12.75" customHeight="1" x14ac:dyDescent="0.2">
      <c r="A33" s="3" t="s">
        <v>19</v>
      </c>
      <c r="B33" s="3" t="s">
        <v>35</v>
      </c>
      <c r="C33" s="4" t="s">
        <v>50</v>
      </c>
      <c r="D33" s="17">
        <v>43</v>
      </c>
      <c r="E33" s="17">
        <v>26</v>
      </c>
      <c r="F33" s="17">
        <v>17</v>
      </c>
      <c r="G33" s="17"/>
    </row>
    <row r="34" spans="1:7" ht="12.75" customHeight="1" x14ac:dyDescent="0.2">
      <c r="A34" s="20" t="s">
        <v>23</v>
      </c>
      <c r="B34" s="20" t="s">
        <v>35</v>
      </c>
      <c r="C34" s="18" t="s">
        <v>26</v>
      </c>
      <c r="D34" s="17">
        <v>5</v>
      </c>
      <c r="E34" s="17">
        <v>4</v>
      </c>
      <c r="F34" s="17">
        <v>1</v>
      </c>
      <c r="G34" s="17"/>
    </row>
    <row r="35" spans="1:7" ht="12.75" customHeight="1" x14ac:dyDescent="0.2">
      <c r="A35" s="20" t="s">
        <v>19</v>
      </c>
      <c r="B35" s="28" t="s">
        <v>43</v>
      </c>
      <c r="C35" s="27" t="s">
        <v>55</v>
      </c>
      <c r="D35" s="17">
        <v>15</v>
      </c>
      <c r="E35" s="17">
        <v>10</v>
      </c>
      <c r="F35" s="17">
        <v>5</v>
      </c>
      <c r="G35" s="17"/>
    </row>
    <row r="36" spans="1:7" ht="12.75" customHeight="1" thickBot="1" x14ac:dyDescent="0.25">
      <c r="A36" s="20" t="s">
        <v>19</v>
      </c>
      <c r="B36" s="28" t="s">
        <v>43</v>
      </c>
      <c r="C36" s="27" t="s">
        <v>54</v>
      </c>
      <c r="D36" s="17">
        <v>7</v>
      </c>
      <c r="E36" s="17">
        <v>5</v>
      </c>
      <c r="F36" s="17">
        <v>2</v>
      </c>
      <c r="G36" s="17"/>
    </row>
    <row r="37" spans="1:7" s="9" customFormat="1" ht="13.5" customHeight="1" thickBot="1" x14ac:dyDescent="0.25">
      <c r="A37" s="15"/>
      <c r="B37" s="16"/>
      <c r="C37" s="21" t="s">
        <v>15</v>
      </c>
      <c r="D37" s="22">
        <f>SUM(D3:D36)</f>
        <v>230</v>
      </c>
      <c r="E37" s="23">
        <f>SUM(E3:E36)</f>
        <v>146</v>
      </c>
      <c r="F37" s="24">
        <f>SUM(F3:F36)</f>
        <v>84</v>
      </c>
      <c r="G37" s="53"/>
    </row>
    <row r="38" spans="1:7" ht="12.75" customHeight="1" x14ac:dyDescent="0.2">
      <c r="C38" s="8" t="s">
        <v>27</v>
      </c>
      <c r="D38" s="2"/>
      <c r="E38" s="7">
        <f>+E37/D37</f>
        <v>0.63478260869565217</v>
      </c>
      <c r="F38" s="7">
        <f>+F37/D37</f>
        <v>0.36521739130434783</v>
      </c>
    </row>
    <row r="40" spans="1:7" x14ac:dyDescent="0.2">
      <c r="D40" s="2"/>
      <c r="E40" s="7"/>
    </row>
    <row r="41" spans="1:7" x14ac:dyDescent="0.2">
      <c r="E41" s="7"/>
    </row>
  </sheetData>
  <autoFilter ref="A2:F38"/>
  <sortState ref="A3:JH57">
    <sortCondition ref="B3:B57"/>
    <sortCondition ref="C3:C57"/>
    <sortCondition ref="A3:A57"/>
  </sortState>
  <mergeCells count="2">
    <mergeCell ref="A1:C1"/>
    <mergeCell ref="D1:F1"/>
  </mergeCells>
  <phoneticPr fontId="0" type="noConversion"/>
  <printOptions gridLines="1"/>
  <pageMargins left="0.7" right="0.7" top="0.75" bottom="0.75" header="0.3" footer="0.3"/>
  <pageSetup scale="51" fitToHeight="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selection activeCell="H1" sqref="H1:H1048576"/>
    </sheetView>
  </sheetViews>
  <sheetFormatPr defaultRowHeight="12.75" x14ac:dyDescent="0.2"/>
  <cols>
    <col min="1" max="1" width="10.85546875" bestFit="1" customWidth="1"/>
    <col min="2" max="2" width="28.140625" customWidth="1"/>
    <col min="3" max="3" width="28.85546875" customWidth="1"/>
    <col min="4" max="4" width="13" customWidth="1"/>
    <col min="5" max="7" width="11.5703125" customWidth="1"/>
    <col min="8" max="8" width="30.5703125" style="48" customWidth="1"/>
  </cols>
  <sheetData>
    <row r="1" spans="1:9" ht="23.25" thickBot="1" x14ac:dyDescent="0.25">
      <c r="A1" s="39" t="s">
        <v>0</v>
      </c>
      <c r="B1" s="40" t="s">
        <v>46</v>
      </c>
      <c r="C1" s="40" t="s">
        <v>1</v>
      </c>
      <c r="D1" s="41" t="s">
        <v>38</v>
      </c>
      <c r="E1" s="41" t="s">
        <v>39</v>
      </c>
      <c r="F1" s="41" t="s">
        <v>40</v>
      </c>
      <c r="G1" s="41" t="s">
        <v>41</v>
      </c>
      <c r="H1" s="46" t="s">
        <v>71</v>
      </c>
      <c r="I1" s="42"/>
    </row>
    <row r="2" spans="1:9" ht="11.1" customHeight="1" x14ac:dyDescent="0.2">
      <c r="A2" s="29" t="s">
        <v>19</v>
      </c>
      <c r="B2" s="30" t="s">
        <v>21</v>
      </c>
      <c r="C2" s="30" t="s">
        <v>33</v>
      </c>
      <c r="D2" s="31">
        <v>3</v>
      </c>
      <c r="E2" s="31">
        <v>3</v>
      </c>
      <c r="F2" s="31">
        <v>0</v>
      </c>
      <c r="G2" s="31">
        <v>0</v>
      </c>
      <c r="H2" s="31"/>
      <c r="I2" s="42"/>
    </row>
    <row r="3" spans="1:9" ht="11.1" customHeight="1" x14ac:dyDescent="0.2">
      <c r="A3" s="29" t="s">
        <v>19</v>
      </c>
      <c r="B3" s="30" t="s">
        <v>21</v>
      </c>
      <c r="C3" s="30" t="s">
        <v>30</v>
      </c>
      <c r="D3" s="31">
        <v>4</v>
      </c>
      <c r="E3" s="31">
        <v>4</v>
      </c>
      <c r="F3" s="31">
        <v>0</v>
      </c>
      <c r="G3" s="31">
        <v>0</v>
      </c>
      <c r="H3" s="31"/>
      <c r="I3" s="42"/>
    </row>
    <row r="4" spans="1:9" ht="11.1" customHeight="1" x14ac:dyDescent="0.2">
      <c r="A4" s="29" t="s">
        <v>18</v>
      </c>
      <c r="B4" s="29" t="s">
        <v>7</v>
      </c>
      <c r="C4" s="29" t="s">
        <v>53</v>
      </c>
      <c r="D4" s="31">
        <v>0</v>
      </c>
      <c r="E4" s="31">
        <v>0</v>
      </c>
      <c r="F4" s="31">
        <v>0</v>
      </c>
      <c r="G4" s="31">
        <v>0</v>
      </c>
      <c r="H4" s="31" t="s">
        <v>63</v>
      </c>
      <c r="I4" s="42"/>
    </row>
    <row r="5" spans="1:9" ht="11.1" customHeight="1" x14ac:dyDescent="0.2">
      <c r="A5" s="29" t="s">
        <v>18</v>
      </c>
      <c r="B5" s="29" t="s">
        <v>8</v>
      </c>
      <c r="C5" s="29" t="s">
        <v>8</v>
      </c>
      <c r="D5" s="31">
        <v>1</v>
      </c>
      <c r="E5" s="31">
        <v>0</v>
      </c>
      <c r="F5" s="31">
        <v>1</v>
      </c>
      <c r="G5" s="31">
        <v>0</v>
      </c>
      <c r="H5" s="31"/>
      <c r="I5" s="42"/>
    </row>
    <row r="6" spans="1:9" ht="11.1" customHeight="1" x14ac:dyDescent="0.2">
      <c r="A6" s="29" t="s">
        <v>2</v>
      </c>
      <c r="B6" s="29" t="s">
        <v>48</v>
      </c>
      <c r="C6" s="29" t="s">
        <v>32</v>
      </c>
      <c r="D6" s="31">
        <v>2</v>
      </c>
      <c r="E6" s="31">
        <v>1</v>
      </c>
      <c r="F6" s="31">
        <v>1</v>
      </c>
      <c r="G6" s="31">
        <v>0</v>
      </c>
      <c r="H6" s="31"/>
      <c r="I6" s="42"/>
    </row>
    <row r="7" spans="1:9" ht="11.1" customHeight="1" x14ac:dyDescent="0.2">
      <c r="A7" s="29" t="s">
        <v>20</v>
      </c>
      <c r="B7" s="29" t="s">
        <v>66</v>
      </c>
      <c r="C7" s="29" t="s">
        <v>65</v>
      </c>
      <c r="D7" s="31">
        <v>1</v>
      </c>
      <c r="E7" s="31">
        <v>0</v>
      </c>
      <c r="F7" s="31">
        <v>1</v>
      </c>
      <c r="G7" s="31">
        <v>0</v>
      </c>
      <c r="H7" s="31"/>
      <c r="I7" s="42"/>
    </row>
    <row r="8" spans="1:9" ht="11.1" customHeight="1" x14ac:dyDescent="0.2">
      <c r="A8" s="29" t="s">
        <v>20</v>
      </c>
      <c r="B8" s="29" t="s">
        <v>58</v>
      </c>
      <c r="C8" s="29" t="s">
        <v>60</v>
      </c>
      <c r="D8" s="31">
        <v>0</v>
      </c>
      <c r="E8" s="31">
        <v>0</v>
      </c>
      <c r="F8" s="31">
        <v>0</v>
      </c>
      <c r="G8" s="31">
        <v>0</v>
      </c>
      <c r="H8" s="31" t="s">
        <v>62</v>
      </c>
      <c r="I8" s="42"/>
    </row>
    <row r="9" spans="1:9" ht="11.1" customHeight="1" x14ac:dyDescent="0.2">
      <c r="A9" s="29" t="s">
        <v>20</v>
      </c>
      <c r="B9" s="29" t="s">
        <v>58</v>
      </c>
      <c r="C9" s="29" t="s">
        <v>57</v>
      </c>
      <c r="D9" s="31">
        <v>0</v>
      </c>
      <c r="E9" s="31">
        <v>0</v>
      </c>
      <c r="F9" s="31">
        <v>0</v>
      </c>
      <c r="G9" s="31">
        <v>0</v>
      </c>
      <c r="H9" s="31" t="s">
        <v>62</v>
      </c>
      <c r="I9" s="42"/>
    </row>
    <row r="10" spans="1:9" ht="11.1" customHeight="1" x14ac:dyDescent="0.2">
      <c r="A10" s="29" t="s">
        <v>20</v>
      </c>
      <c r="B10" s="29" t="s">
        <v>17</v>
      </c>
      <c r="C10" s="29" t="s">
        <v>17</v>
      </c>
      <c r="D10" s="31">
        <v>4</v>
      </c>
      <c r="E10" s="31">
        <v>4</v>
      </c>
      <c r="F10" s="31">
        <v>0</v>
      </c>
      <c r="G10" s="31">
        <v>0</v>
      </c>
      <c r="H10" s="31"/>
      <c r="I10" s="42"/>
    </row>
    <row r="11" spans="1:9" ht="11.1" customHeight="1" x14ac:dyDescent="0.2">
      <c r="A11" s="29" t="s">
        <v>20</v>
      </c>
      <c r="B11" s="29" t="s">
        <v>58</v>
      </c>
      <c r="C11" s="29" t="s">
        <v>59</v>
      </c>
      <c r="D11" s="31">
        <v>0</v>
      </c>
      <c r="E11" s="31">
        <v>0</v>
      </c>
      <c r="F11" s="31">
        <v>0</v>
      </c>
      <c r="G11" s="31">
        <v>0</v>
      </c>
      <c r="H11" s="31" t="s">
        <v>62</v>
      </c>
      <c r="I11" s="42"/>
    </row>
    <row r="12" spans="1:9" ht="11.1" customHeight="1" x14ac:dyDescent="0.2">
      <c r="A12" s="29" t="s">
        <v>2</v>
      </c>
      <c r="B12" s="29" t="s">
        <v>47</v>
      </c>
      <c r="C12" s="29" t="s">
        <v>10</v>
      </c>
      <c r="D12" s="31">
        <v>6</v>
      </c>
      <c r="E12" s="31">
        <v>4</v>
      </c>
      <c r="F12" s="31">
        <v>2</v>
      </c>
      <c r="G12" s="31">
        <v>0</v>
      </c>
      <c r="H12" s="31"/>
      <c r="I12" s="42"/>
    </row>
    <row r="13" spans="1:9" ht="11.1" customHeight="1" x14ac:dyDescent="0.2">
      <c r="A13" s="29" t="s">
        <v>2</v>
      </c>
      <c r="B13" s="29" t="s">
        <v>47</v>
      </c>
      <c r="C13" s="29" t="s">
        <v>12</v>
      </c>
      <c r="D13" s="31">
        <v>5</v>
      </c>
      <c r="E13" s="31">
        <v>5</v>
      </c>
      <c r="F13" s="31">
        <v>0</v>
      </c>
      <c r="G13" s="31">
        <v>0</v>
      </c>
      <c r="H13" s="31"/>
      <c r="I13" s="42"/>
    </row>
    <row r="14" spans="1:9" ht="11.1" customHeight="1" x14ac:dyDescent="0.2">
      <c r="A14" s="29" t="s">
        <v>2</v>
      </c>
      <c r="B14" s="29" t="s">
        <v>47</v>
      </c>
      <c r="C14" s="29" t="s">
        <v>4</v>
      </c>
      <c r="D14" s="31">
        <v>0</v>
      </c>
      <c r="E14" s="31">
        <v>0</v>
      </c>
      <c r="F14" s="31">
        <v>0</v>
      </c>
      <c r="G14" s="31">
        <v>0</v>
      </c>
      <c r="H14" s="31" t="s">
        <v>62</v>
      </c>
      <c r="I14" s="42"/>
    </row>
    <row r="15" spans="1:9" ht="11.1" customHeight="1" x14ac:dyDescent="0.2">
      <c r="A15" s="29" t="s">
        <v>2</v>
      </c>
      <c r="B15" s="29" t="s">
        <v>47</v>
      </c>
      <c r="C15" s="29" t="s">
        <v>5</v>
      </c>
      <c r="D15" s="31">
        <v>4</v>
      </c>
      <c r="E15" s="31">
        <v>3</v>
      </c>
      <c r="F15" s="31">
        <v>0</v>
      </c>
      <c r="G15" s="31">
        <v>1</v>
      </c>
      <c r="H15" s="31"/>
      <c r="I15" s="42"/>
    </row>
    <row r="16" spans="1:9" ht="11.1" customHeight="1" x14ac:dyDescent="0.2">
      <c r="A16" s="29" t="s">
        <v>2</v>
      </c>
      <c r="B16" s="29" t="s">
        <v>47</v>
      </c>
      <c r="C16" s="29" t="s">
        <v>3</v>
      </c>
      <c r="D16" s="31">
        <v>4</v>
      </c>
      <c r="E16" s="31">
        <v>4</v>
      </c>
      <c r="F16" s="31">
        <v>0</v>
      </c>
      <c r="G16" s="31">
        <v>0</v>
      </c>
      <c r="H16" s="31"/>
      <c r="I16" s="42"/>
    </row>
    <row r="17" spans="1:9" ht="11.1" customHeight="1" x14ac:dyDescent="0.2">
      <c r="A17" s="32" t="s">
        <v>2</v>
      </c>
      <c r="B17" s="29" t="s">
        <v>47</v>
      </c>
      <c r="C17" s="32" t="s">
        <v>9</v>
      </c>
      <c r="D17" s="31">
        <v>2</v>
      </c>
      <c r="E17" s="31">
        <v>2</v>
      </c>
      <c r="F17" s="31">
        <v>0</v>
      </c>
      <c r="G17" s="31">
        <v>0</v>
      </c>
      <c r="H17" s="31"/>
      <c r="I17" s="42"/>
    </row>
    <row r="18" spans="1:9" ht="11.1" customHeight="1" x14ac:dyDescent="0.2">
      <c r="A18" s="29" t="s">
        <v>2</v>
      </c>
      <c r="B18" s="29" t="s">
        <v>47</v>
      </c>
      <c r="C18" s="29" t="s">
        <v>31</v>
      </c>
      <c r="D18" s="31">
        <v>3</v>
      </c>
      <c r="E18" s="31">
        <v>2</v>
      </c>
      <c r="F18" s="31">
        <v>0</v>
      </c>
      <c r="G18" s="31">
        <v>1</v>
      </c>
      <c r="H18" s="31"/>
      <c r="I18" s="42"/>
    </row>
    <row r="19" spans="1:9" ht="11.1" customHeight="1" x14ac:dyDescent="0.2">
      <c r="A19" s="29" t="s">
        <v>2</v>
      </c>
      <c r="B19" s="33" t="s">
        <v>47</v>
      </c>
      <c r="C19" s="32" t="s">
        <v>6</v>
      </c>
      <c r="D19" s="31">
        <v>2</v>
      </c>
      <c r="E19" s="31">
        <v>1</v>
      </c>
      <c r="F19" s="31">
        <v>0</v>
      </c>
      <c r="G19" s="31">
        <v>1</v>
      </c>
      <c r="H19" s="31"/>
      <c r="I19" s="42"/>
    </row>
    <row r="20" spans="1:9" ht="11.1" customHeight="1" x14ac:dyDescent="0.2">
      <c r="A20" s="29" t="s">
        <v>2</v>
      </c>
      <c r="B20" s="29" t="s">
        <v>47</v>
      </c>
      <c r="C20" s="32" t="s">
        <v>11</v>
      </c>
      <c r="D20" s="31">
        <v>5</v>
      </c>
      <c r="E20" s="31">
        <v>2</v>
      </c>
      <c r="F20" s="31">
        <v>1</v>
      </c>
      <c r="G20" s="31">
        <v>2</v>
      </c>
      <c r="H20" s="31"/>
      <c r="I20" s="42"/>
    </row>
    <row r="21" spans="1:9" ht="11.1" customHeight="1" x14ac:dyDescent="0.2">
      <c r="A21" s="29" t="s">
        <v>19</v>
      </c>
      <c r="B21" s="29" t="s">
        <v>24</v>
      </c>
      <c r="C21" s="29" t="s">
        <v>24</v>
      </c>
      <c r="D21" s="31">
        <v>12</v>
      </c>
      <c r="E21" s="31">
        <v>5</v>
      </c>
      <c r="F21" s="31">
        <v>4</v>
      </c>
      <c r="G21" s="31">
        <v>3</v>
      </c>
      <c r="H21" s="31"/>
      <c r="I21" s="42"/>
    </row>
    <row r="22" spans="1:9" ht="11.1" customHeight="1" x14ac:dyDescent="0.2">
      <c r="A22" s="29" t="s">
        <v>2</v>
      </c>
      <c r="B22" s="29" t="s">
        <v>67</v>
      </c>
      <c r="C22" s="29" t="s">
        <v>67</v>
      </c>
      <c r="D22" s="31">
        <v>3</v>
      </c>
      <c r="E22" s="31">
        <v>3</v>
      </c>
      <c r="F22" s="31">
        <v>0</v>
      </c>
      <c r="G22" s="31">
        <v>0</v>
      </c>
      <c r="H22" s="31"/>
      <c r="I22" s="42"/>
    </row>
    <row r="23" spans="1:9" ht="11.1" customHeight="1" x14ac:dyDescent="0.2">
      <c r="A23" s="29" t="s">
        <v>2</v>
      </c>
      <c r="B23" s="29" t="s">
        <v>70</v>
      </c>
      <c r="C23" s="29" t="s">
        <v>68</v>
      </c>
      <c r="D23" s="31">
        <v>3</v>
      </c>
      <c r="E23" s="31">
        <v>3</v>
      </c>
      <c r="F23" s="31">
        <v>0</v>
      </c>
      <c r="G23" s="31">
        <v>0</v>
      </c>
      <c r="H23" s="31"/>
      <c r="I23" s="42"/>
    </row>
    <row r="24" spans="1:9" ht="11.1" customHeight="1" x14ac:dyDescent="0.2">
      <c r="A24" s="29" t="s">
        <v>2</v>
      </c>
      <c r="B24" s="29" t="s">
        <v>16</v>
      </c>
      <c r="C24" s="29" t="s">
        <v>22</v>
      </c>
      <c r="D24" s="31">
        <v>3</v>
      </c>
      <c r="E24" s="31">
        <v>3</v>
      </c>
      <c r="F24" s="31">
        <v>0</v>
      </c>
      <c r="G24" s="31">
        <v>0</v>
      </c>
      <c r="H24" s="31"/>
      <c r="I24" s="42"/>
    </row>
    <row r="25" spans="1:9" ht="11.1" customHeight="1" x14ac:dyDescent="0.2">
      <c r="A25" s="29" t="s">
        <v>18</v>
      </c>
      <c r="B25" s="34" t="s">
        <v>29</v>
      </c>
      <c r="C25" s="34" t="s">
        <v>29</v>
      </c>
      <c r="D25" s="31">
        <v>2</v>
      </c>
      <c r="E25" s="31">
        <v>2</v>
      </c>
      <c r="F25" s="31">
        <v>0</v>
      </c>
      <c r="G25" s="31">
        <v>0</v>
      </c>
      <c r="H25" s="31"/>
      <c r="I25" s="42"/>
    </row>
    <row r="26" spans="1:9" ht="11.1" customHeight="1" x14ac:dyDescent="0.2">
      <c r="A26" s="29" t="s">
        <v>19</v>
      </c>
      <c r="B26" s="29" t="s">
        <v>35</v>
      </c>
      <c r="C26" s="29" t="s">
        <v>37</v>
      </c>
      <c r="D26" s="31">
        <v>4</v>
      </c>
      <c r="E26" s="31">
        <v>4</v>
      </c>
      <c r="F26" s="31">
        <v>0</v>
      </c>
      <c r="G26" s="31">
        <v>0</v>
      </c>
      <c r="H26" s="31"/>
      <c r="I26" s="42"/>
    </row>
    <row r="27" spans="1:9" ht="11.1" customHeight="1" x14ac:dyDescent="0.2">
      <c r="A27" s="29" t="s">
        <v>19</v>
      </c>
      <c r="B27" s="29" t="s">
        <v>35</v>
      </c>
      <c r="C27" s="29" t="s">
        <v>34</v>
      </c>
      <c r="D27" s="31">
        <v>4</v>
      </c>
      <c r="E27" s="31">
        <v>3</v>
      </c>
      <c r="F27" s="31">
        <v>1</v>
      </c>
      <c r="G27" s="31">
        <v>0</v>
      </c>
      <c r="H27" s="31"/>
      <c r="I27" s="42"/>
    </row>
    <row r="28" spans="1:9" ht="11.1" customHeight="1" x14ac:dyDescent="0.2">
      <c r="A28" s="29" t="s">
        <v>23</v>
      </c>
      <c r="B28" s="29" t="s">
        <v>35</v>
      </c>
      <c r="C28" s="29" t="s">
        <v>52</v>
      </c>
      <c r="D28" s="31">
        <v>14</v>
      </c>
      <c r="E28" s="31">
        <v>9</v>
      </c>
      <c r="F28" s="31">
        <v>3</v>
      </c>
      <c r="G28" s="31">
        <v>2</v>
      </c>
      <c r="H28" s="31"/>
      <c r="I28" s="42"/>
    </row>
    <row r="29" spans="1:9" ht="11.1" customHeight="1" x14ac:dyDescent="0.2">
      <c r="A29" s="29" t="s">
        <v>19</v>
      </c>
      <c r="B29" s="29" t="s">
        <v>35</v>
      </c>
      <c r="C29" s="29" t="s">
        <v>45</v>
      </c>
      <c r="D29" s="31">
        <v>1</v>
      </c>
      <c r="E29" s="31">
        <v>0</v>
      </c>
      <c r="F29" s="31">
        <v>0</v>
      </c>
      <c r="G29" s="31">
        <v>1</v>
      </c>
      <c r="H29" s="31"/>
      <c r="I29" s="42"/>
    </row>
    <row r="30" spans="1:9" ht="11.1" customHeight="1" x14ac:dyDescent="0.2">
      <c r="A30" s="29" t="s">
        <v>19</v>
      </c>
      <c r="B30" s="29" t="s">
        <v>35</v>
      </c>
      <c r="C30" s="29" t="s">
        <v>25</v>
      </c>
      <c r="D30" s="31">
        <v>1</v>
      </c>
      <c r="E30" s="31">
        <v>1</v>
      </c>
      <c r="F30" s="31">
        <v>0</v>
      </c>
      <c r="G30" s="31">
        <v>0</v>
      </c>
      <c r="H30" s="31"/>
      <c r="I30" s="42"/>
    </row>
    <row r="31" spans="1:9" ht="11.1" customHeight="1" x14ac:dyDescent="0.2">
      <c r="A31" s="29" t="s">
        <v>19</v>
      </c>
      <c r="B31" s="29" t="s">
        <v>35</v>
      </c>
      <c r="C31" s="34" t="s">
        <v>51</v>
      </c>
      <c r="D31" s="31">
        <v>8</v>
      </c>
      <c r="E31" s="31">
        <v>5</v>
      </c>
      <c r="F31" s="31">
        <v>1</v>
      </c>
      <c r="G31" s="31">
        <v>2</v>
      </c>
      <c r="H31" s="31"/>
      <c r="I31" s="42"/>
    </row>
    <row r="32" spans="1:9" ht="11.1" customHeight="1" x14ac:dyDescent="0.2">
      <c r="A32" s="29" t="s">
        <v>19</v>
      </c>
      <c r="B32" s="29" t="s">
        <v>35</v>
      </c>
      <c r="C32" s="34" t="s">
        <v>50</v>
      </c>
      <c r="D32" s="31">
        <v>26</v>
      </c>
      <c r="E32" s="31">
        <v>14</v>
      </c>
      <c r="F32" s="31">
        <v>5</v>
      </c>
      <c r="G32" s="31">
        <v>7</v>
      </c>
      <c r="H32" s="31"/>
      <c r="I32" s="42"/>
    </row>
    <row r="33" spans="1:9" ht="11.1" customHeight="1" x14ac:dyDescent="0.2">
      <c r="A33" s="29" t="s">
        <v>23</v>
      </c>
      <c r="B33" s="29" t="s">
        <v>35</v>
      </c>
      <c r="C33" s="29" t="s">
        <v>26</v>
      </c>
      <c r="D33" s="31">
        <v>4</v>
      </c>
      <c r="E33" s="31">
        <v>3</v>
      </c>
      <c r="F33" s="31">
        <v>1</v>
      </c>
      <c r="G33" s="31">
        <v>0</v>
      </c>
      <c r="H33" s="31"/>
      <c r="I33" s="42"/>
    </row>
    <row r="34" spans="1:9" ht="11.1" customHeight="1" x14ac:dyDescent="0.2">
      <c r="A34" s="29" t="s">
        <v>19</v>
      </c>
      <c r="B34" s="34" t="s">
        <v>43</v>
      </c>
      <c r="C34" s="34" t="s">
        <v>55</v>
      </c>
      <c r="D34" s="31">
        <v>10</v>
      </c>
      <c r="E34" s="31">
        <v>7</v>
      </c>
      <c r="F34" s="31">
        <v>3</v>
      </c>
      <c r="G34" s="31">
        <v>0</v>
      </c>
      <c r="H34" s="31"/>
      <c r="I34" s="42"/>
    </row>
    <row r="35" spans="1:9" ht="11.1" customHeight="1" thickBot="1" x14ac:dyDescent="0.25">
      <c r="A35" s="29" t="s">
        <v>19</v>
      </c>
      <c r="B35" s="34" t="s">
        <v>43</v>
      </c>
      <c r="C35" s="34" t="s">
        <v>54</v>
      </c>
      <c r="D35" s="31">
        <v>5</v>
      </c>
      <c r="E35" s="31">
        <v>5</v>
      </c>
      <c r="F35" s="31">
        <v>0</v>
      </c>
      <c r="G35" s="31">
        <v>0</v>
      </c>
      <c r="H35" s="31"/>
      <c r="I35" s="42"/>
    </row>
    <row r="36" spans="1:9" ht="13.5" thickBot="1" x14ac:dyDescent="0.25">
      <c r="A36" s="35"/>
      <c r="B36" s="36"/>
      <c r="C36" s="37" t="s">
        <v>15</v>
      </c>
      <c r="D36" s="38">
        <f>SUM(D2:D35)</f>
        <v>146</v>
      </c>
      <c r="E36" s="38">
        <f>SUM(E2:E35)</f>
        <v>102</v>
      </c>
      <c r="F36" s="38">
        <f>SUM(F2:F35)</f>
        <v>24</v>
      </c>
      <c r="G36" s="38">
        <f>SUM(G2:G35)</f>
        <v>20</v>
      </c>
      <c r="H36" s="47"/>
      <c r="I36" s="42"/>
    </row>
    <row r="37" spans="1:9" x14ac:dyDescent="0.2">
      <c r="A37" s="42"/>
      <c r="B37" s="42"/>
      <c r="C37" s="42"/>
      <c r="D37" s="42"/>
      <c r="E37" s="43">
        <f>ROUND(E36/$D$36,2)</f>
        <v>0.7</v>
      </c>
      <c r="F37" s="43">
        <f>ROUND(F36/$D$36,2)</f>
        <v>0.16</v>
      </c>
      <c r="G37" s="43">
        <f>ROUND(G36/$D$36,2)</f>
        <v>0.14000000000000001</v>
      </c>
      <c r="H37" s="42"/>
      <c r="I37" s="42"/>
    </row>
    <row r="38" spans="1:9" x14ac:dyDescent="0.2">
      <c r="A38" s="42"/>
      <c r="B38" s="42"/>
      <c r="C38" s="42"/>
      <c r="D38" s="42"/>
      <c r="E38" s="42"/>
      <c r="F38" s="42"/>
      <c r="G38" s="42"/>
      <c r="H38" s="42"/>
      <c r="I38" s="42"/>
    </row>
  </sheetData>
  <autoFilter ref="A1:G1"/>
  <sortState ref="A3:H32">
    <sortCondition ref="B3:B32"/>
    <sortCondition ref="C3:C32"/>
  </sortState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2022 Antlerless Detail</vt:lpstr>
      <vt:lpstr>Results!Print_Area</vt:lpstr>
      <vt:lpstr>Results!Print_Titles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Nystrom</dc:creator>
  <cp:lastModifiedBy>Dan Laptop4540</cp:lastModifiedBy>
  <cp:lastPrinted>2023-01-23T21:25:47Z</cp:lastPrinted>
  <dcterms:created xsi:type="dcterms:W3CDTF">2006-12-23T15:11:47Z</dcterms:created>
  <dcterms:modified xsi:type="dcterms:W3CDTF">2023-01-25T04:24:47Z</dcterms:modified>
</cp:coreProperties>
</file>